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040" windowHeight="10830"/>
  </bookViews>
  <sheets>
    <sheet name="Sheet1" sheetId="1" r:id="rId1"/>
    <sheet name="Sheet2" sheetId="2" r:id="rId2"/>
    <sheet name="Sheet3" sheetId="3" r:id="rId3"/>
  </sheets>
  <definedNames>
    <definedName name="Print_Area" localSheetId="0">Sheet1!$A$1:$BN$71</definedName>
  </definedNames>
  <calcPr calcId="145621"/>
</workbook>
</file>

<file path=xl/calcChain.xml><?xml version="1.0" encoding="utf-8"?>
<calcChain xmlns="http://schemas.openxmlformats.org/spreadsheetml/2006/main">
  <c r="B54" i="1" l="1"/>
  <c r="B53" i="1"/>
  <c r="B52" i="1"/>
  <c r="B51" i="1"/>
  <c r="B50" i="1"/>
  <c r="B49" i="1"/>
  <c r="B48" i="1"/>
  <c r="B47" i="1"/>
  <c r="AM40" i="1" s="1"/>
  <c r="AR40" i="1" s="1"/>
  <c r="AU41" i="1" s="1"/>
  <c r="AM43" i="1" l="1"/>
  <c r="AR43" i="1" s="1"/>
</calcChain>
</file>

<file path=xl/sharedStrings.xml><?xml version="1.0" encoding="utf-8"?>
<sst xmlns="http://schemas.openxmlformats.org/spreadsheetml/2006/main" count="133" uniqueCount="88">
  <si>
    <t>Hoher Anforderung sehr gut nachgekommen</t>
  </si>
  <si>
    <t>Anmerkungen:</t>
  </si>
  <si>
    <t xml:space="preserve">- Umgang mit der "schnellen Mitte" </t>
  </si>
  <si>
    <t>- schrittweiser Aufbau</t>
  </si>
  <si>
    <t>- (sofortige) Hinausstellung/DQ wenn nötig</t>
  </si>
  <si>
    <t>- Konsequenz der "Linie"</t>
  </si>
  <si>
    <t>- Angemessenheit der  "Linie"</t>
  </si>
  <si>
    <t>- Zeichengebung, akkustische Signale</t>
  </si>
  <si>
    <t>- Umgang mit Spielbeteiligten</t>
  </si>
  <si>
    <t>- Körperliche Bereitschaft</t>
  </si>
  <si>
    <t>- Teamarbeit</t>
  </si>
  <si>
    <t>1) Vorteil/Spielgedanke</t>
  </si>
  <si>
    <t>2) Strafen</t>
  </si>
  <si>
    <t>- Foulspiel bei klarer Torgelegenheit</t>
  </si>
  <si>
    <t>- Abwehraktionen durch Torraum</t>
  </si>
  <si>
    <t>Datum:</t>
  </si>
  <si>
    <t>Heimverein:</t>
  </si>
  <si>
    <t>Gastverein:</t>
  </si>
  <si>
    <t>Spielklasse:</t>
  </si>
  <si>
    <t>Name Beobachter:</t>
  </si>
  <si>
    <t>Verein Beobachter:</t>
  </si>
  <si>
    <t>- deutliche Schrittfehler</t>
  </si>
  <si>
    <t>- Fußfehler</t>
  </si>
  <si>
    <t>3) Siebenmeter</t>
  </si>
  <si>
    <t>4) Auftreten der SR</t>
  </si>
  <si>
    <t>- Klares Anrennen / Anspringen</t>
  </si>
  <si>
    <t>- Sperren am Torraum</t>
  </si>
  <si>
    <t>- Provozierte Stürmerfouls</t>
  </si>
  <si>
    <t>- deutliche Prellfehler</t>
  </si>
  <si>
    <t>- Mit Ballbesitz</t>
  </si>
  <si>
    <t>- ohne Ballbesitz ("Hinterlaufen")</t>
  </si>
  <si>
    <t>- "Linie" beim Warnzeichen</t>
  </si>
  <si>
    <t>- Dauer zwischen Warnzeichen und Pfiff</t>
  </si>
  <si>
    <t>x</t>
  </si>
  <si>
    <t>=</t>
  </si>
  <si>
    <t>- Erkennen taktischer Verzögerungen</t>
  </si>
  <si>
    <t>H A U P T K A T E G O R I E N</t>
  </si>
  <si>
    <t>N E B E N K A T E G O R I E N</t>
  </si>
  <si>
    <t>E R G E B N I S</t>
  </si>
  <si>
    <t>Mehrere Fehler, jedoch Leistung in Ordnung</t>
  </si>
  <si>
    <t>Viele Fehler, Leistung gerade noch akzeptabel</t>
  </si>
  <si>
    <t>5) Stürmerfouls</t>
  </si>
  <si>
    <t>6) technische Fehler</t>
  </si>
  <si>
    <t>7) Betreten des Torraumes</t>
  </si>
  <si>
    <t>8) Passives Spiel</t>
  </si>
  <si>
    <t>Vereinzelt Fehler bzw. keine Beobachtungen</t>
  </si>
  <si>
    <t>Gesamtpunktzahl</t>
  </si>
  <si>
    <t>Summe 1) bis 4):</t>
  </si>
  <si>
    <t>Summe 5) bis 8):</t>
  </si>
  <si>
    <t>Spielstand zur HZ:</t>
  </si>
  <si>
    <t>Endstand:</t>
  </si>
  <si>
    <t>:</t>
  </si>
  <si>
    <t>Schiedsrichtergespann:</t>
  </si>
  <si>
    <t>/</t>
  </si>
  <si>
    <t>(max. 100)</t>
  </si>
  <si>
    <t>Anforderungen nicht erfüllt</t>
  </si>
  <si>
    <t>- nachträgliche Bestrafung</t>
  </si>
  <si>
    <t>- Unnötige vs. nötige Unterbrechungen</t>
  </si>
  <si>
    <t>- Vorteilsgewährung trotz techn. Fehler</t>
  </si>
  <si>
    <t>- "Platz schaffen" mit freiem Arm / Überzieher am Mann</t>
  </si>
  <si>
    <t>Gravierende Fehler</t>
  </si>
  <si>
    <t>Vorteil/Spielgedanke: Tor nach deutlichem technischen Fehler (in Bedrängnis), Spiel wird vor Pass auf freistehenden Spieler oder kurz vor/nach Torwurf (vorher kein techn. Fehler) unterbrochen</t>
  </si>
  <si>
    <t>Strafen: Eine notwendige DQ wird nicht gegeben, die "Strenge" der SR ist dem Spiel nicht angemessen, die "Strenge" der SR ist häufig unterschiedlich</t>
  </si>
  <si>
    <t>Ablauf der Bewertung</t>
  </si>
  <si>
    <t>1) Startwert ist immer "Vereinzelt Fehler bzw. keine Beobachtungen"</t>
  </si>
  <si>
    <t>2) Welche Anforderungen stellte das Spiel?</t>
  </si>
  <si>
    <t>3) Wie viele "normale" Fehler habe ich beobachtet?</t>
  </si>
  <si>
    <t xml:space="preserve">    Bei normaler Anforderung: Max. 2 normale Fehler: "Vereinzelt Fehler bzw. keine Beobachtung", nächste Schritte: 3-4, 5-6 und ab 7</t>
  </si>
  <si>
    <t>5) Wie viele "gravierende" Fehler habe ich beobachtet?</t>
  </si>
  <si>
    <t>6) Beim 1., 3. und 5. gravierenden Fehler wird die in 4) ermittelte Wertung jeweils um eine Wertung nach unten korrigiert.</t>
  </si>
  <si>
    <t>4) Bei hoher Anforderung: Max. 2 normale Fehler: "Hoher Anforderung sehr gut nachgekommen", 3-4 normale Fehler:  "Vereinzelt Fehler bzw. keine Beobachtung", nächste Schritte: 5-6, 7-8 und ab 9</t>
  </si>
  <si>
    <t>100-98: 1+</t>
  </si>
  <si>
    <t>97-94: 1</t>
  </si>
  <si>
    <t>93-91: 1-</t>
  </si>
  <si>
    <t>90-88: 2+</t>
  </si>
  <si>
    <t>97-84: 2</t>
  </si>
  <si>
    <t>83-80: 2-</t>
  </si>
  <si>
    <t>79-75: 3+</t>
  </si>
  <si>
    <t>74-70: 3</t>
  </si>
  <si>
    <t>69-65: 3-</t>
  </si>
  <si>
    <t>64-60: 4+</t>
  </si>
  <si>
    <t>59-55: 4</t>
  </si>
  <si>
    <t>54-48: 4-</t>
  </si>
  <si>
    <t>Auftreten der SR: Keine ausreichende Fitness (in extremen Fällen: 0 Punkte), unsportliches Verhalten wird regelmäßig nicht unterbunden, SR lassen keinen "sportlichen Eifer zu", grobe Fehler in Teamarbeit (bspw. 7-M-Entscheidung durch Feld-SR)</t>
  </si>
  <si>
    <t>Schulnoten (zwecks Einordnung der Gesamtpunktzahl)</t>
  </si>
  <si>
    <t>Basisbeobachtung 2016/17</t>
  </si>
  <si>
    <r>
      <rPr>
        <u/>
        <sz val="8"/>
        <color indexed="8"/>
        <rFont val="Arial"/>
        <family val="2"/>
      </rPr>
      <t>Gesamtpunktzahl kann grob in Schulnoten übersetzt werden:</t>
    </r>
    <r>
      <rPr>
        <sz val="8"/>
        <color indexed="8"/>
        <rFont val="Arial"/>
        <family val="2"/>
      </rPr>
      <t xml:space="preserve"> 
Wird überall die maximale Punktzahl ("hoher Anforderung sehr gut nachgekommen") vergeben: 100 Punkte (Note 1+).
Wird überall die Ausgangspunktzahl ("Vereinzelt Fehler bzw. keine Beobachtungen") vergeben: 84 Punkte (Note 2).
Wird überall die Wertung "Mehrere Fehler, jedoch Leistung in Ordnung" vergeben: 68 Punkte: (Note 3 / 3-).
Wird überall die Wertung "Viele Fehler, Leistung gerade noch akzeptabel" vergeben: 48 Punkte (Note: 4-).
Punktzahlen unter 48 entsprechen den Schultnoten 5 bzw. 6!</t>
    </r>
  </si>
  <si>
    <t>Einsenden an: stellv-sr-wart@handballkreis-guetersloh.de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</si>
</sst>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u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3"/>
      <name val="Arial"/>
      <family val="2"/>
    </font>
    <font>
      <sz val="8"/>
      <color theme="3"/>
      <name val="Calibri"/>
      <family val="2"/>
      <scheme val="minor"/>
    </font>
    <font>
      <sz val="8"/>
      <color theme="6" tint="-0.249977111117893"/>
      <name val="Arial"/>
      <family val="2"/>
    </font>
    <font>
      <sz val="8"/>
      <color theme="6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mediumGray">
        <fgColor theme="3" tint="0.79995117038483843"/>
        <bgColor indexed="65"/>
      </patternFill>
    </fill>
    <fill>
      <patternFill patternType="mediumGray">
        <fgColor theme="6" tint="-0.24994659260841701"/>
        <bgColor indexed="65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ashed">
        <color theme="3"/>
      </bottom>
      <diagonal/>
    </border>
    <border>
      <left/>
      <right/>
      <top style="thin">
        <color indexed="64"/>
      </top>
      <bottom style="double">
        <color theme="3"/>
      </bottom>
      <diagonal/>
    </border>
    <border>
      <left/>
      <right/>
      <top/>
      <bottom style="double">
        <color theme="6" tint="-0.24994659260841701"/>
      </bottom>
      <diagonal/>
    </border>
    <border>
      <left/>
      <right/>
      <top/>
      <bottom style="dashed">
        <color theme="6" tint="-0.24994659260841701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0" xfId="0" quotePrefix="1" applyFont="1"/>
    <xf numFmtId="0" fontId="4" fillId="0" borderId="0" xfId="0" applyFont="1" applyBorder="1" applyAlignment="1">
      <alignment horizontal="center"/>
    </xf>
    <xf numFmtId="0" fontId="4" fillId="0" borderId="0" xfId="0" quotePrefix="1" applyFont="1" applyBorder="1"/>
    <xf numFmtId="0" fontId="4" fillId="0" borderId="0" xfId="0" applyFont="1" applyBorder="1"/>
    <xf numFmtId="0" fontId="5" fillId="0" borderId="0" xfId="0" quotePrefix="1" applyFont="1" applyAlignment="1">
      <alignment horizontal="center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/>
    <xf numFmtId="0" fontId="5" fillId="2" borderId="3" xfId="0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>
      <alignment horizontal="center"/>
    </xf>
    <xf numFmtId="0" fontId="4" fillId="0" borderId="0" xfId="0" quotePrefix="1" applyFont="1" applyFill="1" applyBorder="1"/>
    <xf numFmtId="0" fontId="4" fillId="0" borderId="4" xfId="0" quotePrefix="1" applyFont="1" applyFill="1" applyBorder="1"/>
    <xf numFmtId="0" fontId="4" fillId="0" borderId="2" xfId="0" quotePrefix="1" applyFont="1" applyFill="1" applyBorder="1"/>
    <xf numFmtId="0" fontId="4" fillId="0" borderId="2" xfId="0" applyFont="1" applyFill="1" applyBorder="1"/>
    <xf numFmtId="0" fontId="4" fillId="0" borderId="5" xfId="0" quotePrefix="1" applyFont="1" applyFill="1" applyBorder="1"/>
    <xf numFmtId="0" fontId="4" fillId="0" borderId="5" xfId="0" applyFont="1" applyBorder="1"/>
    <xf numFmtId="0" fontId="4" fillId="0" borderId="2" xfId="0" applyFont="1" applyBorder="1"/>
    <xf numFmtId="0" fontId="4" fillId="0" borderId="6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 vertical="center"/>
    </xf>
    <xf numFmtId="0" fontId="14" fillId="0" borderId="0" xfId="0" quotePrefix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horizontal="center" vertical="center"/>
    </xf>
    <xf numFmtId="0" fontId="16" fillId="0" borderId="0" xfId="0" quotePrefix="1" applyFont="1" applyBorder="1" applyAlignment="1">
      <alignment vertical="center"/>
    </xf>
    <xf numFmtId="0" fontId="4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4" xfId="0" quotePrefix="1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8" fillId="6" borderId="13" xfId="0" applyFont="1" applyFill="1" applyBorder="1" applyAlignment="1">
      <alignment horizontal="center" vertical="center" textRotation="90" wrapText="1"/>
    </xf>
    <xf numFmtId="0" fontId="8" fillId="6" borderId="17" xfId="0" applyFont="1" applyFill="1" applyBorder="1" applyAlignment="1">
      <alignment horizontal="center" vertical="center" textRotation="90" wrapText="1"/>
    </xf>
    <xf numFmtId="0" fontId="8" fillId="6" borderId="4" xfId="0" applyFont="1" applyFill="1" applyBorder="1" applyAlignment="1">
      <alignment horizontal="center" vertical="center" textRotation="90" wrapText="1"/>
    </xf>
    <xf numFmtId="0" fontId="8" fillId="6" borderId="3" xfId="0" applyFont="1" applyFill="1" applyBorder="1" applyAlignment="1">
      <alignment horizontal="center" vertical="center" textRotation="90" wrapText="1"/>
    </xf>
    <xf numFmtId="0" fontId="4" fillId="0" borderId="0" xfId="0" quotePrefix="1" applyFont="1" applyFill="1" applyBorder="1" applyAlignment="1">
      <alignment wrapText="1"/>
    </xf>
    <xf numFmtId="0" fontId="9" fillId="4" borderId="11" xfId="0" applyFont="1" applyFill="1" applyBorder="1" applyAlignment="1">
      <alignment horizontal="center" vertical="center"/>
    </xf>
    <xf numFmtId="0" fontId="11" fillId="4" borderId="11" xfId="0" applyFont="1" applyFill="1" applyBorder="1" applyAlignment="1">
      <alignment horizontal="center"/>
    </xf>
    <xf numFmtId="0" fontId="11" fillId="4" borderId="12" xfId="0" applyFont="1" applyFill="1" applyBorder="1" applyAlignment="1">
      <alignment horizontal="center"/>
    </xf>
    <xf numFmtId="0" fontId="3" fillId="0" borderId="19" xfId="0" applyFont="1" applyBorder="1" applyAlignment="1">
      <alignment vertical="top" wrapText="1"/>
    </xf>
    <xf numFmtId="0" fontId="4" fillId="0" borderId="13" xfId="0" applyFont="1" applyFill="1" applyBorder="1" applyAlignment="1" applyProtection="1">
      <alignment vertical="top" wrapText="1"/>
      <protection locked="0"/>
    </xf>
    <xf numFmtId="0" fontId="6" fillId="0" borderId="6" xfId="0" applyFont="1" applyFill="1" applyBorder="1" applyAlignment="1" applyProtection="1">
      <alignment wrapText="1"/>
      <protection locked="0"/>
    </xf>
    <xf numFmtId="0" fontId="6" fillId="0" borderId="14" xfId="0" applyFont="1" applyFill="1" applyBorder="1" applyAlignment="1" applyProtection="1">
      <alignment wrapText="1"/>
      <protection locked="0"/>
    </xf>
    <xf numFmtId="0" fontId="6" fillId="0" borderId="4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alignment wrapText="1"/>
      <protection locked="0"/>
    </xf>
    <xf numFmtId="0" fontId="6" fillId="0" borderId="15" xfId="0" applyFont="1" applyFill="1" applyBorder="1" applyAlignment="1" applyProtection="1">
      <alignment wrapText="1"/>
      <protection locked="0"/>
    </xf>
    <xf numFmtId="0" fontId="6" fillId="0" borderId="5" xfId="0" applyFont="1" applyBorder="1" applyAlignment="1" applyProtection="1">
      <protection locked="0"/>
    </xf>
    <xf numFmtId="0" fontId="6" fillId="0" borderId="2" xfId="0" applyFont="1" applyBorder="1" applyAlignment="1" applyProtection="1">
      <protection locked="0"/>
    </xf>
    <xf numFmtId="0" fontId="6" fillId="0" borderId="16" xfId="0" applyFont="1" applyBorder="1" applyAlignment="1" applyProtection="1">
      <protection locked="0"/>
    </xf>
    <xf numFmtId="0" fontId="4" fillId="0" borderId="10" xfId="0" applyFont="1" applyFill="1" applyBorder="1" applyAlignment="1"/>
    <xf numFmtId="0" fontId="6" fillId="0" borderId="11" xfId="0" applyFont="1" applyBorder="1" applyAlignment="1"/>
    <xf numFmtId="0" fontId="6" fillId="0" borderId="12" xfId="0" applyFont="1" applyBorder="1" applyAlignment="1"/>
    <xf numFmtId="0" fontId="9" fillId="6" borderId="11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/>
    </xf>
    <xf numFmtId="0" fontId="10" fillId="6" borderId="12" xfId="0" applyFont="1" applyFill="1" applyBorder="1" applyAlignment="1">
      <alignment horizontal="center"/>
    </xf>
    <xf numFmtId="0" fontId="6" fillId="0" borderId="5" xfId="0" applyFont="1" applyFill="1" applyBorder="1" applyAlignment="1" applyProtection="1">
      <alignment wrapText="1"/>
      <protection locked="0"/>
    </xf>
    <xf numFmtId="0" fontId="6" fillId="0" borderId="2" xfId="0" applyFont="1" applyFill="1" applyBorder="1" applyAlignment="1" applyProtection="1">
      <alignment wrapText="1"/>
      <protection locked="0"/>
    </xf>
    <xf numFmtId="0" fontId="6" fillId="0" borderId="16" xfId="0" applyFont="1" applyFill="1" applyBorder="1" applyAlignment="1" applyProtection="1">
      <alignment wrapText="1"/>
      <protection locked="0"/>
    </xf>
    <xf numFmtId="0" fontId="4" fillId="2" borderId="10" xfId="0" applyFont="1" applyFill="1" applyBorder="1" applyAlignment="1"/>
    <xf numFmtId="0" fontId="6" fillId="2" borderId="11" xfId="0" applyFont="1" applyFill="1" applyBorder="1" applyAlignment="1"/>
    <xf numFmtId="0" fontId="6" fillId="2" borderId="12" xfId="0" applyFont="1" applyFill="1" applyBorder="1" applyAlignment="1"/>
    <xf numFmtId="0" fontId="8" fillId="5" borderId="13" xfId="0" applyFont="1" applyFill="1" applyBorder="1" applyAlignment="1">
      <alignment horizontal="center" vertical="center" textRotation="90" wrapText="1"/>
    </xf>
    <xf numFmtId="0" fontId="6" fillId="5" borderId="17" xfId="0" applyFont="1" applyFill="1" applyBorder="1" applyAlignment="1">
      <alignment horizontal="center" vertical="center" textRotation="90" wrapText="1"/>
    </xf>
    <xf numFmtId="0" fontId="6" fillId="5" borderId="3" xfId="0" applyFont="1" applyFill="1" applyBorder="1" applyAlignment="1">
      <alignment horizontal="center" vertical="center" textRotation="90" wrapText="1"/>
    </xf>
    <xf numFmtId="0" fontId="9" fillId="5" borderId="11" xfId="0" applyFont="1" applyFill="1" applyBorder="1" applyAlignment="1">
      <alignment horizontal="center" vertical="center"/>
    </xf>
    <xf numFmtId="0" fontId="11" fillId="5" borderId="11" xfId="0" applyFont="1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4" fillId="0" borderId="26" xfId="0" applyFont="1" applyBorder="1" applyAlignment="1" applyProtection="1">
      <alignment horizontal="center" vertical="center"/>
      <protection hidden="1"/>
    </xf>
    <xf numFmtId="0" fontId="15" fillId="0" borderId="26" xfId="0" applyFont="1" applyBorder="1" applyAlignment="1" applyProtection="1">
      <alignment horizontal="center" vertical="center"/>
      <protection hidden="1"/>
    </xf>
    <xf numFmtId="0" fontId="5" fillId="0" borderId="18" xfId="0" applyFont="1" applyBorder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20" xfId="0" applyFont="1" applyBorder="1" applyAlignment="1" applyProtection="1">
      <alignment horizontal="center" vertical="center"/>
      <protection hidden="1"/>
    </xf>
    <xf numFmtId="0" fontId="7" fillId="0" borderId="21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22" xfId="0" applyFont="1" applyBorder="1" applyAlignment="1" applyProtection="1">
      <alignment horizontal="center" vertical="center"/>
      <protection hidden="1"/>
    </xf>
    <xf numFmtId="0" fontId="7" fillId="0" borderId="23" xfId="0" applyFont="1" applyBorder="1" applyAlignment="1" applyProtection="1">
      <alignment horizontal="center" vertical="center"/>
      <protection hidden="1"/>
    </xf>
    <xf numFmtId="0" fontId="7" fillId="0" borderId="24" xfId="0" applyFont="1" applyBorder="1" applyAlignment="1" applyProtection="1">
      <alignment horizontal="center" vertical="center"/>
      <protection hidden="1"/>
    </xf>
    <xf numFmtId="0" fontId="7" fillId="0" borderId="25" xfId="0" applyFont="1" applyBorder="1" applyAlignment="1" applyProtection="1">
      <alignment horizontal="center" vertical="center"/>
      <protection hidden="1"/>
    </xf>
    <xf numFmtId="0" fontId="14" fillId="0" borderId="27" xfId="0" applyFont="1" applyBorder="1" applyAlignment="1" applyProtection="1">
      <alignment horizontal="center" vertical="center" wrapText="1"/>
      <protection hidden="1"/>
    </xf>
    <xf numFmtId="0" fontId="15" fillId="0" borderId="27" xfId="0" applyFont="1" applyBorder="1" applyAlignment="1" applyProtection="1">
      <alignment horizontal="center" vertical="center" wrapText="1"/>
      <protection hidden="1"/>
    </xf>
    <xf numFmtId="0" fontId="5" fillId="0" borderId="5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6" fillId="0" borderId="28" xfId="0" applyFont="1" applyBorder="1" applyAlignment="1" applyProtection="1">
      <alignment horizontal="center" vertical="center"/>
      <protection hidden="1"/>
    </xf>
    <xf numFmtId="0" fontId="17" fillId="0" borderId="28" xfId="0" applyFont="1" applyBorder="1" applyAlignment="1" applyProtection="1">
      <alignment horizontal="center" vertical="center"/>
      <protection hidden="1"/>
    </xf>
    <xf numFmtId="0" fontId="16" fillId="0" borderId="29" xfId="0" applyFont="1" applyBorder="1" applyAlignment="1" applyProtection="1">
      <alignment horizontal="center" vertical="center"/>
      <protection hidden="1"/>
    </xf>
    <xf numFmtId="0" fontId="17" fillId="0" borderId="29" xfId="0" applyFont="1" applyBorder="1" applyAlignment="1" applyProtection="1">
      <alignment horizontal="center" vertical="center"/>
      <protection hidden="1"/>
    </xf>
    <xf numFmtId="0" fontId="8" fillId="4" borderId="13" xfId="0" applyFont="1" applyFill="1" applyBorder="1" applyAlignment="1">
      <alignment horizontal="center" vertical="center" textRotation="90" wrapText="1"/>
    </xf>
    <xf numFmtId="0" fontId="8" fillId="4" borderId="4" xfId="0" applyFont="1" applyFill="1" applyBorder="1" applyAlignment="1">
      <alignment horizontal="center" vertical="center" textRotation="90" wrapText="1"/>
    </xf>
    <xf numFmtId="0" fontId="6" fillId="0" borderId="4" xfId="0" applyFont="1" applyBorder="1" applyAlignment="1">
      <alignment wrapText="1"/>
    </xf>
    <xf numFmtId="0" fontId="4" fillId="3" borderId="10" xfId="0" applyFont="1" applyFill="1" applyBorder="1" applyAlignment="1"/>
    <xf numFmtId="0" fontId="6" fillId="3" borderId="11" xfId="0" applyFont="1" applyFill="1" applyBorder="1" applyAlignment="1"/>
    <xf numFmtId="0" fontId="6" fillId="3" borderId="12" xfId="0" applyFont="1" applyFill="1" applyBorder="1" applyAlignment="1"/>
    <xf numFmtId="0" fontId="4" fillId="0" borderId="7" xfId="0" applyFont="1" applyBorder="1" applyAlignment="1" applyProtection="1">
      <protection locked="0"/>
    </xf>
    <xf numFmtId="0" fontId="6" fillId="0" borderId="7" xfId="0" applyFont="1" applyBorder="1" applyAlignment="1" applyProtection="1"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protection locked="0"/>
    </xf>
    <xf numFmtId="0" fontId="7" fillId="0" borderId="8" xfId="0" applyFont="1" applyBorder="1" applyAlignment="1" applyProtection="1">
      <protection locked="0"/>
    </xf>
    <xf numFmtId="0" fontId="4" fillId="0" borderId="9" xfId="0" applyFont="1" applyBorder="1" applyAlignment="1" applyProtection="1">
      <protection locked="0"/>
    </xf>
    <xf numFmtId="0" fontId="6" fillId="0" borderId="9" xfId="0" applyFont="1" applyBorder="1" applyAlignment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137160</xdr:colOff>
      <xdr:row>0</xdr:row>
      <xdr:rowOff>106680</xdr:rowOff>
    </xdr:from>
    <xdr:to>
      <xdr:col>7</xdr:col>
      <xdr:colOff>137160</xdr:colOff>
      <xdr:row>5</xdr:row>
      <xdr:rowOff>182880</xdr:rowOff>
    </xdr:to>
    <xdr:pic>
      <xdr:nvPicPr>
        <xdr:cNvPr id="1034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7160" y="106680"/>
          <a:ext cx="148590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45</xdr:col>
      <xdr:colOff>10205</xdr:colOff>
      <xdr:row>41</xdr:row>
      <xdr:rowOff>120853</xdr:rowOff>
    </xdr:from>
    <xdr:to>
      <xdr:col>46</xdr:col>
      <xdr:colOff>1309</xdr:colOff>
      <xdr:row>42</xdr:row>
      <xdr:rowOff>231321</xdr:rowOff>
    </xdr:to>
    <xdr:cxnSp macro="">
      <xdr:nvCxnSpPr>
        <xdr:cNvPr id="6" name="Straight Connector 5"/>
        <xdr:cNvCxnSpPr/>
      </xdr:nvCxnSpPr>
      <xdr:spPr>
        <a:xfrm flipV="1">
          <a:off x="9130393" y="9883978"/>
          <a:ext cx="190320" cy="348593"/>
        </a:xfrm>
        <a:prstGeom prst="line">
          <a:avLst/>
        </a:prstGeom>
        <a:ln>
          <a:solidFill>
            <a:schemeClr val="accent3">
              <a:lumMod val="7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3401</xdr:colOff>
      <xdr:row>40</xdr:row>
      <xdr:rowOff>2585</xdr:rowOff>
    </xdr:from>
    <xdr:to>
      <xdr:col>46</xdr:col>
      <xdr:colOff>6803</xdr:colOff>
      <xdr:row>41</xdr:row>
      <xdr:rowOff>146423</xdr:rowOff>
    </xdr:to>
    <xdr:cxnSp macro="">
      <xdr:nvCxnSpPr>
        <xdr:cNvPr id="8" name="Straight Connector 7"/>
        <xdr:cNvCxnSpPr/>
      </xdr:nvCxnSpPr>
      <xdr:spPr>
        <a:xfrm>
          <a:off x="9123589" y="9535205"/>
          <a:ext cx="204107" cy="357188"/>
        </a:xfrm>
        <a:prstGeom prst="line">
          <a:avLst/>
        </a:prstGeom>
        <a:ln>
          <a:solidFill>
            <a:schemeClr val="tx2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98"/>
  <sheetViews>
    <sheetView showGridLines="0" tabSelected="1" view="pageBreakPreview" topLeftCell="A26" zoomScale="90" zoomScaleNormal="90" zoomScaleSheetLayoutView="90" workbookViewId="0">
      <selection activeCell="AV61" sqref="AV61"/>
    </sheetView>
  </sheetViews>
  <sheetFormatPr baseColWidth="10" defaultColWidth="9.140625" defaultRowHeight="18.75" customHeight="1" x14ac:dyDescent="0.2"/>
  <cols>
    <col min="1" max="1" width="4.28515625" style="1" customWidth="1"/>
    <col min="2" max="16" width="2.85546875" style="1" customWidth="1"/>
    <col min="17" max="18" width="4.140625" style="1" customWidth="1"/>
    <col min="19" max="31" width="2.85546875" style="1" customWidth="1"/>
    <col min="32" max="32" width="0.28515625" style="1" customWidth="1"/>
    <col min="33" max="33" width="0.7109375" style="1" hidden="1" customWidth="1"/>
    <col min="34" max="34" width="4.28515625" style="1" customWidth="1"/>
    <col min="35" max="35" width="4.140625" style="1" customWidth="1"/>
    <col min="36" max="36" width="3" style="1" customWidth="1"/>
    <col min="37" max="37" width="4.140625" style="1" customWidth="1"/>
    <col min="38" max="38" width="3.85546875" style="1" customWidth="1"/>
    <col min="39" max="49" width="3" style="1" customWidth="1"/>
    <col min="50" max="51" width="4" style="1" customWidth="1"/>
    <col min="52" max="72" width="3" style="1" customWidth="1"/>
    <col min="73" max="16384" width="9.140625" style="1"/>
  </cols>
  <sheetData>
    <row r="1" spans="1:66" s="3" customFormat="1" ht="18.75" customHeight="1" x14ac:dyDescent="0.2">
      <c r="K1" s="4" t="s">
        <v>85</v>
      </c>
    </row>
    <row r="2" spans="1:66" s="3" customFormat="1" ht="18.75" customHeight="1" x14ac:dyDescent="0.2">
      <c r="K2" s="3" t="s">
        <v>16</v>
      </c>
      <c r="O2" s="109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H2" s="3" t="s">
        <v>49</v>
      </c>
      <c r="AL2" s="111"/>
      <c r="AM2" s="112"/>
      <c r="AN2" s="5" t="s">
        <v>51</v>
      </c>
      <c r="AO2" s="109"/>
      <c r="AP2" s="110"/>
      <c r="AT2" s="3" t="s">
        <v>19</v>
      </c>
      <c r="AY2" s="109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</row>
    <row r="3" spans="1:66" s="3" customFormat="1" ht="18.75" customHeight="1" x14ac:dyDescent="0.2">
      <c r="K3" s="3" t="s">
        <v>17</v>
      </c>
      <c r="O3" s="109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H3" s="3" t="s">
        <v>50</v>
      </c>
      <c r="AL3" s="111"/>
      <c r="AM3" s="112"/>
      <c r="AN3" s="5" t="s">
        <v>51</v>
      </c>
      <c r="AO3" s="115"/>
      <c r="AP3" s="116"/>
      <c r="AS3" s="6"/>
      <c r="AT3" s="3" t="s">
        <v>20</v>
      </c>
      <c r="AU3" s="7"/>
      <c r="AV3" s="8"/>
      <c r="AW3" s="8"/>
      <c r="AY3" s="109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66" s="3" customFormat="1" ht="18.75" customHeight="1" x14ac:dyDescent="0.2">
      <c r="K4" s="3" t="s">
        <v>18</v>
      </c>
      <c r="O4" s="109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</row>
    <row r="5" spans="1:66" s="3" customFormat="1" ht="18.75" customHeight="1" thickBot="1" x14ac:dyDescent="0.25">
      <c r="K5" s="3" t="s">
        <v>15</v>
      </c>
      <c r="O5" s="109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H5" s="4" t="s">
        <v>52</v>
      </c>
      <c r="AP5" s="113"/>
      <c r="AQ5" s="114"/>
      <c r="AR5" s="114"/>
      <c r="AS5" s="114"/>
      <c r="AT5" s="114"/>
      <c r="AU5" s="114"/>
      <c r="AV5" s="114"/>
      <c r="AW5" s="114"/>
      <c r="AX5" s="114"/>
      <c r="AY5" s="114"/>
      <c r="AZ5" s="114"/>
      <c r="BA5" s="9" t="s">
        <v>53</v>
      </c>
      <c r="BB5" s="113"/>
      <c r="BC5" s="114"/>
      <c r="BD5" s="114"/>
      <c r="BE5" s="114"/>
      <c r="BF5" s="114"/>
      <c r="BG5" s="114"/>
      <c r="BH5" s="114"/>
      <c r="BI5" s="114"/>
      <c r="BJ5" s="114"/>
      <c r="BK5" s="114"/>
      <c r="BL5" s="114"/>
    </row>
    <row r="6" spans="1:66" s="3" customFormat="1" ht="18.75" customHeight="1" x14ac:dyDescent="0.2"/>
    <row r="7" spans="1:66" s="3" customFormat="1" ht="18.75" customHeight="1" x14ac:dyDescent="0.2">
      <c r="A7" s="46" t="s">
        <v>36</v>
      </c>
      <c r="B7" s="67" t="s">
        <v>11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9"/>
      <c r="Q7" s="10"/>
      <c r="R7" s="11">
        <v>6</v>
      </c>
      <c r="S7" s="64" t="s">
        <v>0</v>
      </c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103" t="s">
        <v>37</v>
      </c>
      <c r="AI7" s="51" t="s">
        <v>41</v>
      </c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3"/>
      <c r="AX7" s="10"/>
      <c r="AY7" s="11">
        <v>7</v>
      </c>
      <c r="AZ7" s="64" t="s">
        <v>0</v>
      </c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  <c r="BM7" s="65"/>
      <c r="BN7" s="66"/>
    </row>
    <row r="8" spans="1:66" s="3" customFormat="1" ht="18.75" customHeight="1" x14ac:dyDescent="0.2">
      <c r="A8" s="47"/>
      <c r="B8" s="50" t="s">
        <v>57</v>
      </c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12"/>
      <c r="Q8" s="13"/>
      <c r="R8" s="14">
        <v>5</v>
      </c>
      <c r="S8" s="73" t="s">
        <v>45</v>
      </c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104"/>
      <c r="AI8" s="44" t="s">
        <v>26</v>
      </c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12"/>
      <c r="AX8" s="15"/>
      <c r="AY8" s="16">
        <v>6</v>
      </c>
      <c r="AZ8" s="106" t="s">
        <v>45</v>
      </c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8"/>
    </row>
    <row r="9" spans="1:66" s="3" customFormat="1" ht="18.75" customHeight="1" x14ac:dyDescent="0.2">
      <c r="A9" s="47"/>
      <c r="B9" s="17" t="s">
        <v>58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0"/>
      <c r="R9" s="11">
        <v>4</v>
      </c>
      <c r="S9" s="64" t="s">
        <v>39</v>
      </c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104"/>
      <c r="AI9" s="18" t="s">
        <v>25</v>
      </c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0"/>
      <c r="AY9" s="11">
        <v>5</v>
      </c>
      <c r="AZ9" s="64" t="s">
        <v>39</v>
      </c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6"/>
    </row>
    <row r="10" spans="1:66" s="3" customFormat="1" ht="18.75" customHeight="1" x14ac:dyDescent="0.2">
      <c r="A10" s="47"/>
      <c r="B10" s="50" t="s">
        <v>56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12"/>
      <c r="Q10" s="10"/>
      <c r="R10" s="11">
        <v>3</v>
      </c>
      <c r="S10" s="64" t="s">
        <v>40</v>
      </c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104"/>
      <c r="AI10" s="44" t="s">
        <v>59</v>
      </c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12"/>
      <c r="AX10" s="10"/>
      <c r="AY10" s="11">
        <v>3</v>
      </c>
      <c r="AZ10" s="64" t="s">
        <v>40</v>
      </c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6"/>
    </row>
    <row r="11" spans="1:66" s="3" customFormat="1" ht="18.75" customHeight="1" x14ac:dyDescent="0.2">
      <c r="A11" s="47"/>
      <c r="B11" s="19" t="s">
        <v>2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10"/>
      <c r="R11" s="11">
        <v>0</v>
      </c>
      <c r="S11" s="64" t="s">
        <v>55</v>
      </c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104"/>
      <c r="AI11" s="21" t="s">
        <v>27</v>
      </c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10"/>
      <c r="AY11" s="11">
        <v>0</v>
      </c>
      <c r="AZ11" s="64" t="s">
        <v>55</v>
      </c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</row>
    <row r="12" spans="1:66" s="3" customFormat="1" ht="18.75" customHeight="1" x14ac:dyDescent="0.2">
      <c r="A12" s="48"/>
      <c r="B12" s="55" t="s">
        <v>1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104"/>
      <c r="AI12" s="55" t="s">
        <v>1</v>
      </c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7"/>
    </row>
    <row r="13" spans="1:66" s="3" customFormat="1" ht="18.75" customHeight="1" x14ac:dyDescent="0.2">
      <c r="A13" s="48"/>
      <c r="B13" s="58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104"/>
      <c r="AI13" s="58"/>
      <c r="AJ13" s="59"/>
      <c r="AK13" s="59"/>
      <c r="AL13" s="59"/>
      <c r="AM13" s="59"/>
      <c r="AN13" s="59"/>
      <c r="AO13" s="59"/>
      <c r="AP13" s="59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59"/>
      <c r="BL13" s="59"/>
      <c r="BM13" s="59"/>
      <c r="BN13" s="60"/>
    </row>
    <row r="14" spans="1:66" s="3" customFormat="1" ht="18.75" customHeight="1" x14ac:dyDescent="0.2">
      <c r="A14" s="48"/>
      <c r="B14" s="58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104"/>
      <c r="AI14" s="61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3"/>
    </row>
    <row r="15" spans="1:66" s="3" customFormat="1" ht="17.45" customHeight="1" x14ac:dyDescent="0.2">
      <c r="A15" s="48"/>
      <c r="B15" s="58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104"/>
      <c r="AI15" s="51" t="s">
        <v>42</v>
      </c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3"/>
      <c r="AX15" s="10"/>
      <c r="AY15" s="11">
        <v>7</v>
      </c>
      <c r="AZ15" s="64" t="s">
        <v>0</v>
      </c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6"/>
    </row>
    <row r="16" spans="1:66" s="3" customFormat="1" ht="18.600000000000001" hidden="1" customHeight="1" x14ac:dyDescent="0.2">
      <c r="A16" s="48"/>
      <c r="B16" s="61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104"/>
      <c r="AI16" s="44" t="s">
        <v>21</v>
      </c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12"/>
      <c r="AX16" s="15"/>
      <c r="AY16" s="16">
        <v>6</v>
      </c>
      <c r="AZ16" s="106" t="s">
        <v>45</v>
      </c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8"/>
    </row>
    <row r="17" spans="1:66" s="3" customFormat="1" ht="18.75" customHeight="1" x14ac:dyDescent="0.2">
      <c r="A17" s="48"/>
      <c r="B17" s="67" t="s">
        <v>12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9"/>
      <c r="Q17" s="10"/>
      <c r="R17" s="11">
        <v>6</v>
      </c>
      <c r="S17" s="64" t="s">
        <v>0</v>
      </c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104"/>
      <c r="AI17" s="18" t="s">
        <v>28</v>
      </c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12"/>
      <c r="AX17" s="10"/>
      <c r="AY17" s="11">
        <v>5</v>
      </c>
      <c r="AZ17" s="64" t="s">
        <v>39</v>
      </c>
      <c r="BA17" s="65"/>
      <c r="BB17" s="65"/>
      <c r="BC17" s="65"/>
      <c r="BD17" s="65"/>
      <c r="BE17" s="65"/>
      <c r="BF17" s="65"/>
      <c r="BG17" s="65"/>
      <c r="BH17" s="65"/>
      <c r="BI17" s="65"/>
      <c r="BJ17" s="65"/>
      <c r="BK17" s="65"/>
      <c r="BL17" s="65"/>
      <c r="BM17" s="65"/>
      <c r="BN17" s="66"/>
    </row>
    <row r="18" spans="1:66" s="3" customFormat="1" ht="18.75" customHeight="1" x14ac:dyDescent="0.2">
      <c r="A18" s="47"/>
      <c r="B18" s="50" t="s">
        <v>3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12"/>
      <c r="Q18" s="13"/>
      <c r="R18" s="14">
        <v>5</v>
      </c>
      <c r="S18" s="73" t="s">
        <v>45</v>
      </c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104"/>
      <c r="AI18" s="44" t="s">
        <v>22</v>
      </c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12"/>
      <c r="AX18" s="10"/>
      <c r="AY18" s="11">
        <v>3</v>
      </c>
      <c r="AZ18" s="64" t="s">
        <v>40</v>
      </c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6"/>
    </row>
    <row r="19" spans="1:66" s="3" customFormat="1" ht="18.75" customHeight="1" x14ac:dyDescent="0.2">
      <c r="A19" s="47"/>
      <c r="B19" s="17" t="s">
        <v>4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0"/>
      <c r="R19" s="11">
        <v>4</v>
      </c>
      <c r="S19" s="64" t="s">
        <v>39</v>
      </c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104"/>
      <c r="AI19" s="22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0"/>
      <c r="AX19" s="10"/>
      <c r="AY19" s="11">
        <v>0</v>
      </c>
      <c r="AZ19" s="64" t="s">
        <v>55</v>
      </c>
      <c r="BA19" s="65"/>
      <c r="BB19" s="65"/>
      <c r="BC19" s="65"/>
      <c r="BD19" s="65"/>
      <c r="BE19" s="65"/>
      <c r="BF19" s="65"/>
      <c r="BG19" s="65"/>
      <c r="BH19" s="65"/>
      <c r="BI19" s="65"/>
      <c r="BJ19" s="65"/>
      <c r="BK19" s="65"/>
      <c r="BL19" s="65"/>
      <c r="BM19" s="65"/>
      <c r="BN19" s="65"/>
    </row>
    <row r="20" spans="1:66" s="3" customFormat="1" ht="18.75" customHeight="1" x14ac:dyDescent="0.2">
      <c r="A20" s="47"/>
      <c r="B20" s="50" t="s">
        <v>5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12"/>
      <c r="Q20" s="10"/>
      <c r="R20" s="11">
        <v>3</v>
      </c>
      <c r="S20" s="64" t="s">
        <v>40</v>
      </c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104"/>
      <c r="AI20" s="55" t="s">
        <v>1</v>
      </c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7"/>
    </row>
    <row r="21" spans="1:66" s="3" customFormat="1" ht="18.75" customHeight="1" x14ac:dyDescent="0.2">
      <c r="A21" s="47"/>
      <c r="B21" s="19" t="s">
        <v>6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10"/>
      <c r="R21" s="11">
        <v>0</v>
      </c>
      <c r="S21" s="64" t="s">
        <v>55</v>
      </c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104"/>
      <c r="AI21" s="58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  <c r="BM21" s="59"/>
      <c r="BN21" s="60"/>
    </row>
    <row r="22" spans="1:66" s="3" customFormat="1" ht="18.75" customHeight="1" x14ac:dyDescent="0.2">
      <c r="A22" s="48"/>
      <c r="B22" s="55" t="s">
        <v>1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104"/>
      <c r="AI22" s="61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3"/>
    </row>
    <row r="23" spans="1:66" s="3" customFormat="1" ht="18.75" customHeight="1" x14ac:dyDescent="0.2">
      <c r="A23" s="48"/>
      <c r="B23" s="58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104"/>
      <c r="AI23" s="51" t="s">
        <v>43</v>
      </c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3"/>
      <c r="AX23" s="10"/>
      <c r="AY23" s="11">
        <v>7</v>
      </c>
      <c r="AZ23" s="64" t="s">
        <v>0</v>
      </c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  <c r="BM23" s="65"/>
      <c r="BN23" s="66"/>
    </row>
    <row r="24" spans="1:66" s="3" customFormat="1" ht="18.75" customHeight="1" x14ac:dyDescent="0.2">
      <c r="A24" s="48"/>
      <c r="B24" s="58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104"/>
      <c r="AI24" s="44" t="s">
        <v>29</v>
      </c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12"/>
      <c r="AX24" s="15"/>
      <c r="AY24" s="16">
        <v>6</v>
      </c>
      <c r="AZ24" s="106" t="s">
        <v>45</v>
      </c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8"/>
    </row>
    <row r="25" spans="1:66" s="3" customFormat="1" ht="18.75" customHeight="1" x14ac:dyDescent="0.2">
      <c r="A25" s="48"/>
      <c r="B25" s="58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  <c r="AA25" s="59"/>
      <c r="AB25" s="59"/>
      <c r="AC25" s="59"/>
      <c r="AD25" s="59"/>
      <c r="AE25" s="59"/>
      <c r="AF25" s="59"/>
      <c r="AG25" s="59"/>
      <c r="AH25" s="104"/>
      <c r="AI25" s="18" t="s">
        <v>30</v>
      </c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0"/>
      <c r="AY25" s="11">
        <v>5</v>
      </c>
      <c r="AZ25" s="64" t="s">
        <v>39</v>
      </c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5"/>
      <c r="BL25" s="65"/>
      <c r="BM25" s="65"/>
      <c r="BN25" s="66"/>
    </row>
    <row r="26" spans="1:66" s="3" customFormat="1" ht="18.75" customHeight="1" x14ac:dyDescent="0.2">
      <c r="A26" s="48"/>
      <c r="B26" s="61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104"/>
      <c r="AI26" s="44"/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12"/>
      <c r="AX26" s="10"/>
      <c r="AY26" s="11">
        <v>3</v>
      </c>
      <c r="AZ26" s="64" t="s">
        <v>40</v>
      </c>
      <c r="BA26" s="65"/>
      <c r="BB26" s="65"/>
      <c r="BC26" s="65"/>
      <c r="BD26" s="65"/>
      <c r="BE26" s="65"/>
      <c r="BF26" s="65"/>
      <c r="BG26" s="65"/>
      <c r="BH26" s="65"/>
      <c r="BI26" s="65"/>
      <c r="BJ26" s="65"/>
      <c r="BK26" s="65"/>
      <c r="BL26" s="65"/>
      <c r="BM26" s="65"/>
      <c r="BN26" s="66"/>
    </row>
    <row r="27" spans="1:66" s="3" customFormat="1" ht="18.75" customHeight="1" x14ac:dyDescent="0.2">
      <c r="A27" s="48"/>
      <c r="B27" s="67" t="s">
        <v>23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9"/>
      <c r="Q27" s="10"/>
      <c r="R27" s="11">
        <v>6</v>
      </c>
      <c r="S27" s="64" t="s">
        <v>0</v>
      </c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65"/>
      <c r="AG27" s="65"/>
      <c r="AH27" s="104"/>
      <c r="AI27" s="21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10"/>
      <c r="AY27" s="11">
        <v>0</v>
      </c>
      <c r="AZ27" s="64" t="s">
        <v>55</v>
      </c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</row>
    <row r="28" spans="1:66" s="3" customFormat="1" ht="18.75" customHeight="1" x14ac:dyDescent="0.2">
      <c r="A28" s="47"/>
      <c r="B28" s="50" t="s">
        <v>13</v>
      </c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12"/>
      <c r="Q28" s="13"/>
      <c r="R28" s="14">
        <v>5</v>
      </c>
      <c r="S28" s="73" t="s">
        <v>45</v>
      </c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104"/>
      <c r="AI28" s="55" t="s">
        <v>1</v>
      </c>
      <c r="AJ28" s="56"/>
      <c r="AK28" s="56"/>
      <c r="AL28" s="56"/>
      <c r="AM28" s="56"/>
      <c r="AN28" s="56"/>
      <c r="AO28" s="56"/>
      <c r="AP28" s="56"/>
      <c r="AQ28" s="56"/>
      <c r="AR28" s="56"/>
      <c r="AS28" s="56"/>
      <c r="AT28" s="56"/>
      <c r="AU28" s="56"/>
      <c r="AV28" s="56"/>
      <c r="AW28" s="56"/>
      <c r="AX28" s="56"/>
      <c r="AY28" s="56"/>
      <c r="AZ28" s="56"/>
      <c r="BA28" s="56"/>
      <c r="BB28" s="56"/>
      <c r="BC28" s="56"/>
      <c r="BD28" s="56"/>
      <c r="BE28" s="56"/>
      <c r="BF28" s="56"/>
      <c r="BG28" s="56"/>
      <c r="BH28" s="56"/>
      <c r="BI28" s="56"/>
      <c r="BJ28" s="56"/>
      <c r="BK28" s="56"/>
      <c r="BL28" s="56"/>
      <c r="BM28" s="56"/>
      <c r="BN28" s="57"/>
    </row>
    <row r="29" spans="1:66" s="3" customFormat="1" ht="18.75" customHeight="1" x14ac:dyDescent="0.2">
      <c r="A29" s="47"/>
      <c r="B29" s="17" t="s">
        <v>14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0"/>
      <c r="R29" s="11">
        <v>4</v>
      </c>
      <c r="S29" s="64" t="s">
        <v>39</v>
      </c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104"/>
      <c r="AI29" s="58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60"/>
    </row>
    <row r="30" spans="1:66" s="3" customFormat="1" ht="18.75" customHeight="1" x14ac:dyDescent="0.2">
      <c r="A30" s="47"/>
      <c r="B30" s="50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12"/>
      <c r="Q30" s="10"/>
      <c r="R30" s="11">
        <v>3</v>
      </c>
      <c r="S30" s="64" t="s">
        <v>40</v>
      </c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104"/>
      <c r="AI30" s="61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3"/>
    </row>
    <row r="31" spans="1:66" s="3" customFormat="1" ht="18.75" customHeight="1" x14ac:dyDescent="0.2">
      <c r="A31" s="47"/>
      <c r="B31" s="19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10"/>
      <c r="R31" s="11">
        <v>0</v>
      </c>
      <c r="S31" s="64" t="s">
        <v>55</v>
      </c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104"/>
      <c r="AI31" s="51" t="s">
        <v>44</v>
      </c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3"/>
      <c r="AX31" s="10"/>
      <c r="AY31" s="11">
        <v>7</v>
      </c>
      <c r="AZ31" s="64" t="s">
        <v>0</v>
      </c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5"/>
      <c r="BM31" s="65"/>
      <c r="BN31" s="66"/>
    </row>
    <row r="32" spans="1:66" s="3" customFormat="1" ht="18.75" customHeight="1" x14ac:dyDescent="0.2">
      <c r="A32" s="47"/>
      <c r="B32" s="55" t="s">
        <v>1</v>
      </c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104"/>
      <c r="AI32" s="44" t="s">
        <v>31</v>
      </c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12"/>
      <c r="AX32" s="15"/>
      <c r="AY32" s="16">
        <v>6</v>
      </c>
      <c r="AZ32" s="106" t="s">
        <v>45</v>
      </c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8"/>
    </row>
    <row r="33" spans="1:66" s="3" customFormat="1" ht="18.75" customHeight="1" x14ac:dyDescent="0.2">
      <c r="A33" s="47"/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104"/>
      <c r="AI33" s="18" t="s">
        <v>32</v>
      </c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0"/>
      <c r="AY33" s="11">
        <v>5</v>
      </c>
      <c r="AZ33" s="64" t="s">
        <v>39</v>
      </c>
      <c r="BA33" s="65"/>
      <c r="BB33" s="65"/>
      <c r="BC33" s="65"/>
      <c r="BD33" s="65"/>
      <c r="BE33" s="65"/>
      <c r="BF33" s="65"/>
      <c r="BG33" s="65"/>
      <c r="BH33" s="65"/>
      <c r="BI33" s="65"/>
      <c r="BJ33" s="65"/>
      <c r="BK33" s="65"/>
      <c r="BL33" s="65"/>
      <c r="BM33" s="65"/>
      <c r="BN33" s="66"/>
    </row>
    <row r="34" spans="1:66" s="3" customFormat="1" ht="18.75" customHeight="1" x14ac:dyDescent="0.2">
      <c r="A34" s="47"/>
      <c r="B34" s="58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104"/>
      <c r="AI34" s="44" t="s">
        <v>35</v>
      </c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12"/>
      <c r="AX34" s="10"/>
      <c r="AY34" s="11">
        <v>3</v>
      </c>
      <c r="AZ34" s="64" t="s">
        <v>40</v>
      </c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  <c r="BM34" s="65"/>
      <c r="BN34" s="66"/>
    </row>
    <row r="35" spans="1:66" s="3" customFormat="1" ht="0.6" customHeight="1" x14ac:dyDescent="0.2">
      <c r="A35" s="47"/>
      <c r="B35" s="58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104"/>
      <c r="AI35" s="21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10"/>
      <c r="AY35" s="11">
        <v>0</v>
      </c>
      <c r="AZ35" s="64" t="s">
        <v>55</v>
      </c>
      <c r="BA35" s="65"/>
      <c r="BB35" s="65"/>
      <c r="BC35" s="65"/>
      <c r="BD35" s="65"/>
      <c r="BE35" s="65"/>
      <c r="BF35" s="65"/>
      <c r="BG35" s="65"/>
      <c r="BH35" s="65"/>
      <c r="BI35" s="65"/>
      <c r="BJ35" s="65"/>
      <c r="BK35" s="65"/>
      <c r="BL35" s="65"/>
      <c r="BM35" s="65"/>
      <c r="BN35" s="65"/>
    </row>
    <row r="36" spans="1:66" s="3" customFormat="1" ht="0.6" hidden="1" customHeight="1" x14ac:dyDescent="0.2">
      <c r="A36" s="47"/>
      <c r="B36" s="61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104"/>
      <c r="AI36" s="55" t="s">
        <v>1</v>
      </c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7"/>
    </row>
    <row r="37" spans="1:66" s="3" customFormat="1" ht="18.75" customHeight="1" x14ac:dyDescent="0.2">
      <c r="A37" s="48"/>
      <c r="B37" s="67" t="s">
        <v>24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9"/>
      <c r="Q37" s="10"/>
      <c r="R37" s="11">
        <v>6</v>
      </c>
      <c r="S37" s="64" t="s">
        <v>0</v>
      </c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6"/>
      <c r="AH37" s="104"/>
      <c r="AI37" s="58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60"/>
    </row>
    <row r="38" spans="1:66" s="3" customFormat="1" ht="18.75" customHeight="1" x14ac:dyDescent="0.2">
      <c r="A38" s="47"/>
      <c r="B38" s="50" t="s">
        <v>7</v>
      </c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12"/>
      <c r="Q38" s="13"/>
      <c r="R38" s="14">
        <v>5</v>
      </c>
      <c r="S38" s="73" t="s">
        <v>45</v>
      </c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5"/>
      <c r="AH38" s="105"/>
      <c r="AI38" s="61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3"/>
    </row>
    <row r="39" spans="1:66" s="3" customFormat="1" ht="18.75" customHeight="1" x14ac:dyDescent="0.2">
      <c r="A39" s="47"/>
      <c r="B39" s="17" t="s">
        <v>8</v>
      </c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0"/>
      <c r="R39" s="11">
        <v>4</v>
      </c>
      <c r="S39" s="64" t="s">
        <v>39</v>
      </c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6"/>
      <c r="AH39" s="76" t="s">
        <v>38</v>
      </c>
      <c r="AI39" s="79" t="s">
        <v>46</v>
      </c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1"/>
      <c r="AX39" s="24"/>
      <c r="AY39" s="35" t="s">
        <v>86</v>
      </c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7"/>
    </row>
    <row r="40" spans="1:66" s="3" customFormat="1" ht="18.75" customHeight="1" thickBot="1" x14ac:dyDescent="0.25">
      <c r="A40" s="47"/>
      <c r="B40" s="50" t="s">
        <v>9</v>
      </c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12"/>
      <c r="Q40" s="10"/>
      <c r="R40" s="11">
        <v>3</v>
      </c>
      <c r="S40" s="64" t="s">
        <v>40</v>
      </c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6"/>
      <c r="AH40" s="77"/>
      <c r="AI40" s="25" t="s">
        <v>47</v>
      </c>
      <c r="AJ40" s="25"/>
      <c r="AK40" s="25"/>
      <c r="AL40" s="25"/>
      <c r="AM40" s="84" t="str">
        <f>IF(SUM(B47:B50)&lt;&gt;0,SUM(B47:B50),"")</f>
        <v/>
      </c>
      <c r="AN40" s="85"/>
      <c r="AO40" s="26" t="s">
        <v>33</v>
      </c>
      <c r="AP40" s="26">
        <v>3</v>
      </c>
      <c r="AQ40" s="27" t="s">
        <v>34</v>
      </c>
      <c r="AR40" s="95" t="str">
        <f>IF(AM40&lt;&gt;"",AM40*AP40,"")</f>
        <v/>
      </c>
      <c r="AS40" s="96"/>
      <c r="AT40" s="82"/>
      <c r="AU40" s="83"/>
      <c r="AV40" s="8"/>
      <c r="AW40" s="8"/>
      <c r="AX40" s="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9"/>
    </row>
    <row r="41" spans="1:66" s="3" customFormat="1" ht="18.75" customHeight="1" thickTop="1" x14ac:dyDescent="0.2">
      <c r="A41" s="47"/>
      <c r="B41" s="19" t="s">
        <v>10</v>
      </c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10"/>
      <c r="R41" s="11">
        <v>0</v>
      </c>
      <c r="S41" s="64" t="s">
        <v>55</v>
      </c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77"/>
      <c r="AI41" s="8"/>
      <c r="AJ41" s="8"/>
      <c r="AK41" s="8"/>
      <c r="AL41" s="8"/>
      <c r="AM41" s="28"/>
      <c r="AN41" s="28"/>
      <c r="AO41" s="28"/>
      <c r="AP41" s="28"/>
      <c r="AQ41" s="28"/>
      <c r="AR41" s="28"/>
      <c r="AS41" s="28"/>
      <c r="AT41" s="8"/>
      <c r="AU41" s="86" t="str">
        <f>IF(AR40&lt;&gt;"",AR40+AR43,"")</f>
        <v/>
      </c>
      <c r="AV41" s="87"/>
      <c r="AW41" s="88"/>
      <c r="AX41" s="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9"/>
    </row>
    <row r="42" spans="1:66" s="3" customFormat="1" ht="18.75" customHeight="1" x14ac:dyDescent="0.2">
      <c r="A42" s="47"/>
      <c r="B42" s="55" t="s">
        <v>1</v>
      </c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7"/>
      <c r="AH42" s="77"/>
      <c r="AI42" s="8"/>
      <c r="AJ42" s="8"/>
      <c r="AK42" s="8"/>
      <c r="AL42" s="8"/>
      <c r="AM42" s="28"/>
      <c r="AN42" s="28"/>
      <c r="AO42" s="28"/>
      <c r="AP42" s="28"/>
      <c r="AQ42" s="28"/>
      <c r="AR42" s="28"/>
      <c r="AS42" s="28"/>
      <c r="AT42" s="8"/>
      <c r="AU42" s="89"/>
      <c r="AV42" s="90"/>
      <c r="AW42" s="91"/>
      <c r="AX42" s="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9"/>
    </row>
    <row r="43" spans="1:66" s="3" customFormat="1" ht="18.75" customHeight="1" thickBot="1" x14ac:dyDescent="0.25">
      <c r="A43" s="47"/>
      <c r="B43" s="58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60"/>
      <c r="AH43" s="77"/>
      <c r="AI43" s="29" t="s">
        <v>48</v>
      </c>
      <c r="AJ43" s="29"/>
      <c r="AK43" s="29"/>
      <c r="AL43" s="29"/>
      <c r="AM43" s="101" t="str">
        <f>IF(SUM(B51:B54)&lt;&gt;0,SUM(B51:B54),"")</f>
        <v/>
      </c>
      <c r="AN43" s="102"/>
      <c r="AO43" s="30" t="s">
        <v>33</v>
      </c>
      <c r="AP43" s="30">
        <v>1</v>
      </c>
      <c r="AQ43" s="31" t="s">
        <v>34</v>
      </c>
      <c r="AR43" s="99" t="str">
        <f>IF(AM43&lt;&gt;"",AM43*AP43,"")</f>
        <v/>
      </c>
      <c r="AS43" s="100"/>
      <c r="AT43" s="8"/>
      <c r="AU43" s="92"/>
      <c r="AV43" s="93"/>
      <c r="AW43" s="94"/>
      <c r="AX43" s="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9"/>
    </row>
    <row r="44" spans="1:66" s="3" customFormat="1" ht="18.75" customHeight="1" thickTop="1" x14ac:dyDescent="0.2">
      <c r="A44" s="47"/>
      <c r="B44" s="58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60"/>
      <c r="AH44" s="77"/>
      <c r="AI44" s="32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54" t="s">
        <v>54</v>
      </c>
      <c r="AV44" s="54"/>
      <c r="AW44" s="54"/>
      <c r="AX44" s="33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9"/>
    </row>
    <row r="45" spans="1:66" s="3" customFormat="1" ht="18.75" customHeight="1" x14ac:dyDescent="0.2">
      <c r="A45" s="49"/>
      <c r="B45" s="70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2"/>
      <c r="AH45" s="78"/>
      <c r="AI45" s="97" t="s">
        <v>87</v>
      </c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34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1"/>
    </row>
    <row r="46" spans="1:66" s="3" customFormat="1" ht="19.5" customHeight="1" x14ac:dyDescent="0.2">
      <c r="A46" s="2" t="s">
        <v>60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</row>
    <row r="47" spans="1:66" s="3" customFormat="1" ht="18.75" hidden="1" customHeight="1" x14ac:dyDescent="0.2">
      <c r="A47" s="1">
        <v>1</v>
      </c>
      <c r="B47" s="1">
        <f>IF(Q7&lt;&gt;"",6,IF(Q8&lt;&gt;"",5,IF(Q9&lt;&gt;"",4,IF(Q10&lt;&gt;"",3,IF(Q11&lt;&gt;"",0,0)))))</f>
        <v>0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</row>
    <row r="48" spans="1:66" s="3" customFormat="1" ht="18.75" hidden="1" customHeight="1" x14ac:dyDescent="0.2">
      <c r="A48" s="1">
        <v>2</v>
      </c>
      <c r="B48" s="1">
        <f>IF(Q17&lt;&gt;"",6,IF(Q18&lt;&gt;"",5,IF(Q19&lt;&gt;"",4,IF(Q20&lt;&gt;"",3,IF(Q21&lt;&gt;"",0,0)))))</f>
        <v>0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</row>
    <row r="49" spans="1:66" s="3" customFormat="1" ht="18.75" hidden="1" customHeight="1" x14ac:dyDescent="0.2">
      <c r="A49" s="1">
        <v>3</v>
      </c>
      <c r="B49" s="1">
        <f>IF(Q27&lt;&gt;"",6,IF(Q28&lt;&gt;"",5,IF(Q29&lt;&gt;"",4,IF(Q30&lt;&gt;"",3,IF(Q31&lt;&gt;"",0,0)))))</f>
        <v>0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</row>
    <row r="50" spans="1:66" s="3" customFormat="1" ht="18.75" hidden="1" customHeight="1" x14ac:dyDescent="0.2">
      <c r="A50" s="1">
        <v>4</v>
      </c>
      <c r="B50" s="1">
        <f>IF(Q37&lt;&gt;"",6,IF(Q38&lt;&gt;"",5,IF(Q39&lt;&gt;"",4,IF(Q40&lt;&gt;"",3,IF(Q41&lt;&gt;"",0,0)))))</f>
        <v>0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</row>
    <row r="51" spans="1:66" s="3" customFormat="1" ht="18.75" hidden="1" customHeight="1" x14ac:dyDescent="0.2">
      <c r="A51" s="1">
        <v>5</v>
      </c>
      <c r="B51" s="1">
        <f>IF(AX7&lt;&gt;"",7,IF(AX8&lt;&gt;"",6,IF(AX9&lt;&gt;"",5,IF(AX10&lt;&gt;"",3,IF(AX11&lt;&gt;"",0,0)))))</f>
        <v>0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</row>
    <row r="52" spans="1:66" s="3" customFormat="1" ht="18.75" hidden="1" customHeight="1" x14ac:dyDescent="0.2">
      <c r="A52" s="1">
        <v>6</v>
      </c>
      <c r="B52" s="1">
        <f>IF(AX15&lt;&gt;"",7,IF(AX16&lt;&gt;"",6,IF(AX17&lt;&gt;"",5,IF(AX18&lt;&gt;"",3,IF(AX19&lt;&gt;"",0,0)))))</f>
        <v>0</v>
      </c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</row>
    <row r="53" spans="1:66" s="3" customFormat="1" ht="18.75" hidden="1" customHeight="1" x14ac:dyDescent="0.2">
      <c r="A53" s="1">
        <v>7</v>
      </c>
      <c r="B53" s="1">
        <f>IF(AX23&lt;&gt;"",7,IF(AX24&lt;&gt;"",6,IF(AX25&lt;&gt;"",5,IF(AX26&lt;&gt;"",3,IF(AX27&lt;&gt;"",0,0)))))</f>
        <v>0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</row>
    <row r="54" spans="1:66" s="3" customFormat="1" ht="19.5" hidden="1" customHeight="1" x14ac:dyDescent="0.2">
      <c r="A54" s="1">
        <v>8</v>
      </c>
      <c r="B54" s="1">
        <f>IF(AX31&lt;&gt;"",7,IF(AX32&lt;&gt;"",6,IF(AX33&lt;&gt;"",5,IF(AX34&lt;&gt;"",3,IF(AX35&lt;&gt;"",0,0)))))</f>
        <v>0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</row>
    <row r="55" spans="1:66" s="3" customFormat="1" ht="19.5" customHeight="1" x14ac:dyDescent="0.2">
      <c r="A55" s="1" t="s">
        <v>61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</row>
    <row r="56" spans="1:66" s="3" customFormat="1" ht="19.5" customHeight="1" x14ac:dyDescent="0.2">
      <c r="A56" s="1" t="s">
        <v>62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</row>
    <row r="57" spans="1:66" s="3" customFormat="1" ht="19.5" customHeight="1" x14ac:dyDescent="0.2">
      <c r="A57" s="1" t="s">
        <v>83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</row>
    <row r="58" spans="1:66" s="3" customFormat="1" ht="18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</row>
    <row r="59" spans="1:66" s="3" customFormat="1" ht="18.75" customHeight="1" x14ac:dyDescent="0.2">
      <c r="A59" s="2" t="s">
        <v>63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</row>
    <row r="60" spans="1:66" s="3" customFormat="1" ht="18.75" customHeight="1" x14ac:dyDescent="0.2">
      <c r="A60" s="1" t="s">
        <v>64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</row>
    <row r="61" spans="1:66" s="3" customFormat="1" ht="18.75" customHeight="1" x14ac:dyDescent="0.2">
      <c r="A61" s="1" t="s">
        <v>65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</row>
    <row r="62" spans="1:66" s="3" customFormat="1" ht="18.75" customHeight="1" x14ac:dyDescent="0.2">
      <c r="A62" s="1" t="s">
        <v>66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</row>
    <row r="63" spans="1:66" s="3" customFormat="1" ht="18.75" customHeight="1" x14ac:dyDescent="0.2">
      <c r="A63" s="1" t="s">
        <v>70</v>
      </c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</row>
    <row r="64" spans="1:66" s="3" customFormat="1" ht="18.75" customHeight="1" x14ac:dyDescent="0.2">
      <c r="A64" s="1" t="s">
        <v>67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</row>
    <row r="65" spans="1:66" s="3" customFormat="1" ht="19.5" customHeight="1" x14ac:dyDescent="0.2">
      <c r="A65" s="1" t="s">
        <v>68</v>
      </c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</row>
    <row r="66" spans="1:66" s="3" customFormat="1" ht="18.75" customHeight="1" x14ac:dyDescent="0.2">
      <c r="A66" s="1" t="s">
        <v>69</v>
      </c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</row>
    <row r="67" spans="1:66" s="3" customFormat="1" ht="18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</row>
    <row r="68" spans="1:66" s="3" customFormat="1" ht="18.75" customHeight="1" x14ac:dyDescent="0.2">
      <c r="A68" s="2" t="s">
        <v>84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</row>
    <row r="69" spans="1:66" s="3" customFormat="1" ht="18.75" customHeight="1" x14ac:dyDescent="0.2">
      <c r="A69" s="1" t="s">
        <v>71</v>
      </c>
      <c r="B69" s="1"/>
      <c r="C69" s="1"/>
      <c r="D69" s="1"/>
      <c r="E69" s="1" t="s">
        <v>74</v>
      </c>
      <c r="F69" s="1"/>
      <c r="G69" s="1"/>
      <c r="H69" s="1"/>
      <c r="I69" s="1" t="s">
        <v>77</v>
      </c>
      <c r="J69" s="1"/>
      <c r="K69" s="1"/>
      <c r="L69" s="1"/>
      <c r="M69" s="1" t="s">
        <v>80</v>
      </c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</row>
    <row r="70" spans="1:66" s="3" customFormat="1" ht="18.75" customHeight="1" x14ac:dyDescent="0.2">
      <c r="A70" s="1" t="s">
        <v>72</v>
      </c>
      <c r="B70" s="1"/>
      <c r="C70" s="1"/>
      <c r="D70" s="1"/>
      <c r="E70" s="1" t="s">
        <v>75</v>
      </c>
      <c r="F70" s="1"/>
      <c r="G70" s="1"/>
      <c r="H70" s="1"/>
      <c r="I70" s="1" t="s">
        <v>78</v>
      </c>
      <c r="J70" s="1"/>
      <c r="K70" s="1"/>
      <c r="L70" s="1"/>
      <c r="M70" s="1" t="s">
        <v>81</v>
      </c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</row>
    <row r="71" spans="1:66" s="3" customFormat="1" ht="18.75" customHeight="1" x14ac:dyDescent="0.2">
      <c r="A71" s="1" t="s">
        <v>73</v>
      </c>
      <c r="B71" s="1"/>
      <c r="C71" s="1"/>
      <c r="D71" s="1"/>
      <c r="E71" s="1" t="s">
        <v>76</v>
      </c>
      <c r="F71" s="1"/>
      <c r="G71" s="1"/>
      <c r="H71" s="1"/>
      <c r="I71" s="1" t="s">
        <v>79</v>
      </c>
      <c r="J71" s="1"/>
      <c r="K71" s="1"/>
      <c r="L71" s="1"/>
      <c r="M71" s="1" t="s">
        <v>82</v>
      </c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</row>
    <row r="72" spans="1:66" s="3" customFormat="1" ht="18.75" customHeight="1" x14ac:dyDescent="0.2"/>
    <row r="73" spans="1:66" s="3" customFormat="1" ht="7.5" customHeight="1" x14ac:dyDescent="0.2"/>
    <row r="74" spans="1:66" s="3" customFormat="1" ht="18.75" customHeight="1" x14ac:dyDescent="0.2"/>
    <row r="75" spans="1:66" s="3" customFormat="1" ht="18.75" customHeight="1" x14ac:dyDescent="0.2"/>
    <row r="76" spans="1:66" s="3" customFormat="1" ht="18.75" customHeight="1" x14ac:dyDescent="0.2"/>
    <row r="77" spans="1:66" s="3" customFormat="1" ht="18.75" customHeight="1" x14ac:dyDescent="0.2"/>
    <row r="78" spans="1:66" s="3" customFormat="1" ht="18.75" customHeight="1" x14ac:dyDescent="0.2"/>
    <row r="79" spans="1:66" s="3" customFormat="1" ht="18.75" customHeight="1" x14ac:dyDescent="0.2"/>
    <row r="80" spans="1:66" s="3" customFormat="1" ht="18.75" customHeight="1" x14ac:dyDescent="0.2">
      <c r="AR80" s="42"/>
      <c r="AS80" s="43"/>
    </row>
    <row r="81" spans="1:1" s="3" customFormat="1" ht="7.5" customHeight="1" x14ac:dyDescent="0.2"/>
    <row r="82" spans="1:1" s="3" customFormat="1" ht="18.75" customHeight="1" x14ac:dyDescent="0.2"/>
    <row r="83" spans="1:1" s="3" customFormat="1" ht="7.5" customHeight="1" x14ac:dyDescent="0.2"/>
    <row r="84" spans="1:1" s="3" customFormat="1" ht="18.75" customHeight="1" x14ac:dyDescent="0.2"/>
    <row r="85" spans="1:1" s="3" customFormat="1" ht="18.75" customHeight="1" x14ac:dyDescent="0.2"/>
    <row r="86" spans="1:1" s="3" customFormat="1" ht="18.75" customHeight="1" x14ac:dyDescent="0.2"/>
    <row r="87" spans="1:1" s="3" customFormat="1" ht="18.75" customHeight="1" x14ac:dyDescent="0.2"/>
    <row r="88" spans="1:1" s="3" customFormat="1" ht="18.75" customHeight="1" x14ac:dyDescent="0.2"/>
    <row r="89" spans="1:1" s="3" customFormat="1" ht="18.75" customHeight="1" x14ac:dyDescent="0.2">
      <c r="A89" s="3">
        <v>1</v>
      </c>
    </row>
    <row r="90" spans="1:1" s="3" customFormat="1" ht="18.75" customHeight="1" x14ac:dyDescent="0.2">
      <c r="A90" s="3">
        <v>2</v>
      </c>
    </row>
    <row r="91" spans="1:1" s="3" customFormat="1" ht="18.75" customHeight="1" x14ac:dyDescent="0.2">
      <c r="A91" s="3">
        <v>3</v>
      </c>
    </row>
    <row r="92" spans="1:1" s="3" customFormat="1" ht="18.75" customHeight="1" x14ac:dyDescent="0.2">
      <c r="A92" s="3">
        <v>4</v>
      </c>
    </row>
    <row r="93" spans="1:1" s="3" customFormat="1" ht="18.75" customHeight="1" x14ac:dyDescent="0.2">
      <c r="A93" s="3">
        <v>5</v>
      </c>
    </row>
    <row r="94" spans="1:1" s="3" customFormat="1" ht="18.75" customHeight="1" x14ac:dyDescent="0.2">
      <c r="A94" s="3">
        <v>6</v>
      </c>
    </row>
    <row r="95" spans="1:1" s="3" customFormat="1" ht="18.75" customHeight="1" x14ac:dyDescent="0.2">
      <c r="A95" s="3">
        <v>7</v>
      </c>
    </row>
    <row r="96" spans="1:1" s="3" customFormat="1" ht="18.75" customHeight="1" x14ac:dyDescent="0.2">
      <c r="A96" s="3">
        <v>8</v>
      </c>
    </row>
    <row r="97" s="3" customFormat="1" ht="18.75" customHeight="1" x14ac:dyDescent="0.2"/>
    <row r="98" s="3" customFormat="1" ht="18.75" customHeight="1" x14ac:dyDescent="0.2"/>
  </sheetData>
  <mergeCells count="98">
    <mergeCell ref="AY2:BL2"/>
    <mergeCell ref="AY3:BL3"/>
    <mergeCell ref="AP5:AZ5"/>
    <mergeCell ref="BB5:BL5"/>
    <mergeCell ref="AO2:AP2"/>
    <mergeCell ref="AO3:AP3"/>
    <mergeCell ref="O2:AB2"/>
    <mergeCell ref="O3:AB3"/>
    <mergeCell ref="O4:AB4"/>
    <mergeCell ref="O5:AB5"/>
    <mergeCell ref="AL2:AM2"/>
    <mergeCell ref="AL3:AM3"/>
    <mergeCell ref="AZ8:BN8"/>
    <mergeCell ref="S11:AG11"/>
    <mergeCell ref="S17:AG17"/>
    <mergeCell ref="S21:AG21"/>
    <mergeCell ref="S31:AG31"/>
    <mergeCell ref="AZ18:BN18"/>
    <mergeCell ref="AI8:AV8"/>
    <mergeCell ref="AI10:AV10"/>
    <mergeCell ref="AI15:AW15"/>
    <mergeCell ref="AI16:AV16"/>
    <mergeCell ref="AZ9:BN9"/>
    <mergeCell ref="AZ10:BN10"/>
    <mergeCell ref="AZ16:BN16"/>
    <mergeCell ref="S37:AG37"/>
    <mergeCell ref="B32:AG36"/>
    <mergeCell ref="AZ31:BN31"/>
    <mergeCell ref="AZ24:BN24"/>
    <mergeCell ref="AZ25:BN25"/>
    <mergeCell ref="AZ26:BN26"/>
    <mergeCell ref="AZ32:BN32"/>
    <mergeCell ref="AZ33:BN33"/>
    <mergeCell ref="AI28:BN30"/>
    <mergeCell ref="S27:AG27"/>
    <mergeCell ref="AZ35:BN35"/>
    <mergeCell ref="S40:AG40"/>
    <mergeCell ref="S41:AG41"/>
    <mergeCell ref="AZ7:BN7"/>
    <mergeCell ref="AZ11:BN11"/>
    <mergeCell ref="AZ15:BN15"/>
    <mergeCell ref="AZ19:BN19"/>
    <mergeCell ref="AZ23:BN23"/>
    <mergeCell ref="AZ27:BN27"/>
    <mergeCell ref="B22:AG26"/>
    <mergeCell ref="AI12:BN14"/>
    <mergeCell ref="AI20:BN22"/>
    <mergeCell ref="AH7:AH38"/>
    <mergeCell ref="S7:AG7"/>
    <mergeCell ref="AI7:AW7"/>
    <mergeCell ref="AI18:AV18"/>
    <mergeCell ref="AZ17:BN17"/>
    <mergeCell ref="AH39:AH45"/>
    <mergeCell ref="AI39:AW39"/>
    <mergeCell ref="AT40:AU40"/>
    <mergeCell ref="AM40:AN40"/>
    <mergeCell ref="AU41:AW43"/>
    <mergeCell ref="AR40:AS40"/>
    <mergeCell ref="AI45:AW45"/>
    <mergeCell ref="AR43:AS43"/>
    <mergeCell ref="AM43:AN43"/>
    <mergeCell ref="S28:AG28"/>
    <mergeCell ref="S29:AG29"/>
    <mergeCell ref="B27:P27"/>
    <mergeCell ref="B28:O28"/>
    <mergeCell ref="B30:O30"/>
    <mergeCell ref="AZ34:BN34"/>
    <mergeCell ref="B7:P7"/>
    <mergeCell ref="B17:P17"/>
    <mergeCell ref="B37:P37"/>
    <mergeCell ref="B42:AG45"/>
    <mergeCell ref="S10:AG10"/>
    <mergeCell ref="S18:AG18"/>
    <mergeCell ref="S19:AG19"/>
    <mergeCell ref="S30:AG30"/>
    <mergeCell ref="S38:AG38"/>
    <mergeCell ref="S39:AG39"/>
    <mergeCell ref="B12:AG16"/>
    <mergeCell ref="B8:O8"/>
    <mergeCell ref="S8:AG8"/>
    <mergeCell ref="S9:AG9"/>
    <mergeCell ref="S20:AG20"/>
    <mergeCell ref="AY39:BN45"/>
    <mergeCell ref="AR80:AS80"/>
    <mergeCell ref="AI32:AV32"/>
    <mergeCell ref="AI34:AV34"/>
    <mergeCell ref="A7:A45"/>
    <mergeCell ref="B10:O10"/>
    <mergeCell ref="B18:O18"/>
    <mergeCell ref="B20:O20"/>
    <mergeCell ref="B38:O38"/>
    <mergeCell ref="B40:O40"/>
    <mergeCell ref="AI23:AW23"/>
    <mergeCell ref="AI24:AV24"/>
    <mergeCell ref="AI26:AV26"/>
    <mergeCell ref="AI31:AW31"/>
    <mergeCell ref="AU44:AW44"/>
    <mergeCell ref="AI36:BN38"/>
  </mergeCells>
  <pageMargins left="0.19685039370078741" right="0.19685039370078741" top="0.19685039370078741" bottom="0.19685039370078741" header="0.31496062992125984" footer="0.31496062992125984"/>
  <pageSetup paperSize="9" scale="71" orientation="landscape" r:id="rId1"/>
  <rowBreaks count="1" manualBreakCount="1">
    <brk id="45" max="6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PricewaterhouseCoopers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Hermann Mehlig</dc:creator>
  <cp:lastModifiedBy>User</cp:lastModifiedBy>
  <cp:lastPrinted>2016-08-15T10:53:03Z</cp:lastPrinted>
  <dcterms:created xsi:type="dcterms:W3CDTF">2013-02-03T20:53:59Z</dcterms:created>
  <dcterms:modified xsi:type="dcterms:W3CDTF">2016-08-20T10:07:08Z</dcterms:modified>
</cp:coreProperties>
</file>